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2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tyofcarrollton0.sharepoint.com/sites/FinanceDepartment/Shared Documents/Accounting/Other/Transparency Data/Debt/2023/"/>
    </mc:Choice>
  </mc:AlternateContent>
  <xr:revisionPtr revIDLastSave="0" documentId="8_{924D6149-80E9-4CB7-B6EF-A52F9EC7B6C5}" xr6:coauthVersionLast="47" xr6:coauthVersionMax="47" xr10:uidLastSave="{00000000-0000-0000-0000-000000000000}"/>
  <bookViews>
    <workbookView xWindow="0" yWindow="0" windowWidth="25800" windowHeight="21000" tabRatio="826" xr2:uid="{00000000-000D-0000-FFFF-FFFF00000000}"/>
  </bookViews>
  <sheets>
    <sheet name="HB1378 Bond Authorization Balan" sheetId="5" r:id="rId1"/>
  </sheets>
  <definedNames>
    <definedName name="_xlnm.Print_Area" localSheetId="0">'HB1378 Bond Authorization Balan'!$A$1:$E$17</definedName>
    <definedName name="_xlnm.Print_Titles" localSheetId="0">'HB1378 Bond Authorization Balan'!$1:$2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5" l="1"/>
  <c r="D11" i="5" s="1"/>
  <c r="C11" i="5"/>
  <c r="C10" i="5" l="1"/>
  <c r="E10" i="5" s="1"/>
  <c r="E11" i="5" s="1"/>
</calcChain>
</file>

<file path=xl/sharedStrings.xml><?xml version="1.0" encoding="utf-8"?>
<sst xmlns="http://schemas.openxmlformats.org/spreadsheetml/2006/main" count="18" uniqueCount="18">
  <si>
    <t>CITY OF CARROLLTON, TX</t>
  </si>
  <si>
    <r>
      <t xml:space="preserve">General Obligation Bond Authorization Unissued Balances  </t>
    </r>
    <r>
      <rPr>
        <b/>
        <vertAlign val="superscript"/>
        <sz val="11"/>
        <rFont val="Calibri"/>
        <family val="2"/>
        <scheme val="minor"/>
      </rPr>
      <t>(1)</t>
    </r>
    <r>
      <rPr>
        <b/>
        <sz val="11"/>
        <rFont val="Calibri"/>
        <family val="2"/>
        <scheme val="minor"/>
      </rPr>
      <t xml:space="preserve">
as of September 30, 2023</t>
    </r>
  </si>
  <si>
    <r>
      <t xml:space="preserve"> Estimated 2023 population:  135,801 </t>
    </r>
    <r>
      <rPr>
        <b/>
        <vertAlign val="superscript"/>
        <sz val="11"/>
        <rFont val="Calibri"/>
        <family val="2"/>
        <scheme val="minor"/>
      </rPr>
      <t>(2)</t>
    </r>
  </si>
  <si>
    <t>Authorization Purpose</t>
  </si>
  <si>
    <t>Authorization Date</t>
  </si>
  <si>
    <t>Amount Authorized</t>
  </si>
  <si>
    <t>Prior Issuance</t>
  </si>
  <si>
    <t>Balance Unissued</t>
  </si>
  <si>
    <t>Street Improvements &amp; Traffic Flow</t>
  </si>
  <si>
    <t>Public Safety Facilities Improvements</t>
  </si>
  <si>
    <t>Parks &amp; Recreation Facilities  Improvements</t>
  </si>
  <si>
    <t>Animal Shelter Facilities Improvements</t>
  </si>
  <si>
    <t>Trail Improvements</t>
  </si>
  <si>
    <t xml:space="preserve">     2022 Authorization</t>
  </si>
  <si>
    <t>Total General Obligation Bonds</t>
  </si>
  <si>
    <t>Total authorized debt obligations secured by ad valorem taxation expressed as per capita amount</t>
  </si>
  <si>
    <t>(1) This schedule reflects authorizations which have remaining balances outstanding. Prior authorizations have been completely utilized and are reflected in the total debt outstanding.</t>
  </si>
  <si>
    <t xml:space="preserve">(2)  2023 Estimated population of 135,801 provided by the North Central Texas Council of Governments.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</si>
</sst>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_(&quot;$&quot;* #,##0_);_(&quot;$&quot;* \(#,##0\);_(&quot;$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G Times"/>
      <family val="1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sz val="12"/>
      <color theme="5"/>
      <name val="Lato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7">
    <xf numFmtId="0" fontId="0" fillId="0" borderId="0" xfId="0"/>
    <xf numFmtId="0" fontId="5" fillId="3" borderId="1" xfId="2" applyFont="1" applyFill="1" applyBorder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8" fillId="0" borderId="0" xfId="2" applyFont="1"/>
    <xf numFmtId="0" fontId="8" fillId="0" borderId="7" xfId="2" applyFont="1" applyBorder="1" applyAlignment="1">
      <alignment vertical="center"/>
    </xf>
    <xf numFmtId="49" fontId="9" fillId="0" borderId="0" xfId="2" applyNumberFormat="1" applyFont="1"/>
    <xf numFmtId="42" fontId="6" fillId="2" borderId="1" xfId="2" applyNumberFormat="1" applyFont="1" applyFill="1" applyBorder="1" applyAlignment="1">
      <alignment vertical="center"/>
    </xf>
    <xf numFmtId="41" fontId="8" fillId="0" borderId="0" xfId="2" applyNumberFormat="1" applyFont="1"/>
    <xf numFmtId="0" fontId="11" fillId="0" borderId="0" xfId="0" applyFont="1"/>
    <xf numFmtId="164" fontId="8" fillId="0" borderId="7" xfId="2" applyNumberFormat="1" applyFont="1" applyBorder="1" applyAlignment="1">
      <alignment horizontal="center" vertical="center"/>
    </xf>
    <xf numFmtId="164" fontId="5" fillId="0" borderId="2" xfId="2" applyNumberFormat="1" applyFont="1" applyBorder="1" applyAlignment="1">
      <alignment horizontal="center" vertical="center"/>
    </xf>
    <xf numFmtId="165" fontId="5" fillId="0" borderId="2" xfId="1" applyNumberFormat="1" applyFont="1" applyBorder="1" applyAlignment="1">
      <alignment vertical="center"/>
    </xf>
    <xf numFmtId="165" fontId="8" fillId="0" borderId="7" xfId="1" applyNumberFormat="1" applyFont="1" applyBorder="1" applyAlignment="1">
      <alignment vertical="center"/>
    </xf>
    <xf numFmtId="165" fontId="8" fillId="0" borderId="3" xfId="1" applyNumberFormat="1" applyFont="1" applyBorder="1" applyAlignment="1">
      <alignment vertical="center"/>
    </xf>
    <xf numFmtId="0" fontId="5" fillId="0" borderId="2" xfId="2" applyFont="1" applyBorder="1" applyAlignment="1">
      <alignment horizontal="left" vertical="center"/>
    </xf>
    <xf numFmtId="165" fontId="8" fillId="0" borderId="3" xfId="1" applyNumberFormat="1" applyFont="1" applyFill="1" applyBorder="1" applyAlignment="1">
      <alignment vertical="center"/>
    </xf>
    <xf numFmtId="165" fontId="5" fillId="0" borderId="2" xfId="1" applyNumberFormat="1" applyFont="1" applyFill="1" applyBorder="1" applyAlignment="1">
      <alignment vertical="center"/>
    </xf>
    <xf numFmtId="165" fontId="5" fillId="4" borderId="3" xfId="1" applyNumberFormat="1" applyFont="1" applyFill="1" applyBorder="1" applyAlignment="1">
      <alignment vertical="center"/>
    </xf>
    <xf numFmtId="0" fontId="8" fillId="0" borderId="6" xfId="2" applyFont="1" applyBorder="1" applyAlignment="1">
      <alignment vertical="center"/>
    </xf>
    <xf numFmtId="164" fontId="8" fillId="0" borderId="6" xfId="2" applyNumberFormat="1" applyFont="1" applyBorder="1" applyAlignment="1">
      <alignment horizontal="center" vertical="center"/>
    </xf>
    <xf numFmtId="165" fontId="8" fillId="0" borderId="6" xfId="1" applyNumberFormat="1" applyFont="1" applyBorder="1" applyAlignment="1">
      <alignment vertical="center"/>
    </xf>
    <xf numFmtId="165" fontId="8" fillId="0" borderId="6" xfId="1" applyNumberFormat="1" applyFont="1" applyFill="1" applyBorder="1" applyAlignment="1">
      <alignment vertical="center"/>
    </xf>
    <xf numFmtId="165" fontId="8" fillId="0" borderId="7" xfId="1" applyNumberFormat="1" applyFont="1" applyFill="1" applyBorder="1" applyAlignment="1">
      <alignment vertical="center"/>
    </xf>
    <xf numFmtId="0" fontId="3" fillId="0" borderId="0" xfId="2" quotePrefix="1" applyFont="1" applyAlignment="1">
      <alignment horizontal="left" wrapText="1"/>
    </xf>
    <xf numFmtId="0" fontId="5" fillId="4" borderId="5" xfId="2" applyFont="1" applyFill="1" applyBorder="1" applyAlignment="1">
      <alignment horizontal="center" vertical="center" wrapText="1"/>
    </xf>
    <xf numFmtId="0" fontId="5" fillId="4" borderId="4" xfId="2" applyFont="1" applyFill="1" applyBorder="1" applyAlignment="1">
      <alignment horizontal="center" vertical="center" wrapText="1"/>
    </xf>
    <xf numFmtId="0" fontId="5" fillId="4" borderId="8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4" borderId="5" xfId="2" applyFont="1" applyFill="1" applyBorder="1" applyAlignment="1">
      <alignment horizontal="left" vertical="center" wrapText="1"/>
    </xf>
    <xf numFmtId="0" fontId="5" fillId="4" borderId="4" xfId="2" applyFont="1" applyFill="1" applyBorder="1" applyAlignment="1">
      <alignment horizontal="left" vertical="center" wrapText="1"/>
    </xf>
    <xf numFmtId="0" fontId="6" fillId="2" borderId="5" xfId="2" applyFont="1" applyFill="1" applyBorder="1" applyAlignment="1">
      <alignment horizontal="left" vertical="center"/>
    </xf>
    <xf numFmtId="0" fontId="6" fillId="2" borderId="8" xfId="2" applyFont="1" applyFill="1" applyBorder="1" applyAlignment="1">
      <alignment horizontal="left" vertical="center"/>
    </xf>
  </cellXfs>
  <cellStyles count="5">
    <cellStyle name="Comma 2" xfId="3" xr:uid="{00000000-0005-0000-0000-000001000000}"/>
    <cellStyle name="Currency" xfId="1" builtinId="4"/>
    <cellStyle name="Currency 2" xfId="4" xr:uid="{00000000-0005-0000-0000-000003000000}"/>
    <cellStyle name="Normal" xfId="0" builtinId="0"/>
    <cellStyle name="Normal 2" xfId="2" xr:uid="{00000000-0005-0000-0000-000005000000}"/>
  </cellStyles>
  <dxfs count="0"/>
  <tableStyles count="0" defaultTableStyle="TableStyleMedium2" defaultPivotStyle="PivotStyleLight16"/>
  <colors>
    <mruColors>
      <color rgb="FFCCFF66"/>
      <color rgb="FF00FF00"/>
      <color rgb="FFFF66FF"/>
      <color rgb="FFF3EF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  <pageSetUpPr fitToPage="1"/>
  </sheetPr>
  <dimension ref="A1:R15"/>
  <sheetViews>
    <sheetView tabSelected="1" workbookViewId="0">
      <pane ySplit="2" topLeftCell="A3" activePane="bottomLeft" state="frozen"/>
      <selection pane="bottomLeft" activeCell="J7" sqref="J7"/>
      <selection activeCell="T52" sqref="T52"/>
    </sheetView>
  </sheetViews>
  <sheetFormatPr defaultColWidth="9.140625" defaultRowHeight="15"/>
  <cols>
    <col min="1" max="1" width="38.85546875" customWidth="1"/>
    <col min="2" max="2" width="13.42578125" bestFit="1" customWidth="1"/>
    <col min="3" max="3" width="17.28515625" bestFit="1" customWidth="1"/>
    <col min="4" max="4" width="16.140625" bestFit="1" customWidth="1"/>
    <col min="5" max="5" width="16.7109375" customWidth="1"/>
  </cols>
  <sheetData>
    <row r="1" spans="1:18" ht="21.75" customHeight="1">
      <c r="A1" s="30" t="s">
        <v>0</v>
      </c>
      <c r="B1" s="31"/>
      <c r="C1" s="31"/>
      <c r="D1" s="31"/>
      <c r="E1" s="32"/>
    </row>
    <row r="2" spans="1:18" ht="33" customHeight="1">
      <c r="A2" s="27" t="s">
        <v>1</v>
      </c>
      <c r="B2" s="28"/>
      <c r="C2" s="28"/>
      <c r="D2" s="28"/>
      <c r="E2" s="29"/>
      <c r="F2" s="2"/>
    </row>
    <row r="3" spans="1:18" ht="33" customHeight="1">
      <c r="A3" s="24" t="s">
        <v>2</v>
      </c>
      <c r="B3" s="25"/>
      <c r="C3" s="25"/>
      <c r="D3" s="25"/>
      <c r="E3" s="26"/>
      <c r="F3" s="2"/>
    </row>
    <row r="4" spans="1:18" ht="33" customHeight="1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3"/>
      <c r="G4" s="8"/>
    </row>
    <row r="5" spans="1:18" ht="24" customHeight="1">
      <c r="A5" s="18" t="s">
        <v>8</v>
      </c>
      <c r="B5" s="19">
        <v>44873</v>
      </c>
      <c r="C5" s="20">
        <v>102450000</v>
      </c>
      <c r="D5" s="20">
        <v>5715000</v>
      </c>
      <c r="E5" s="21">
        <v>96735000</v>
      </c>
      <c r="F5" s="5"/>
    </row>
    <row r="6" spans="1:18" ht="24" customHeight="1">
      <c r="A6" s="4" t="s">
        <v>9</v>
      </c>
      <c r="B6" s="9">
        <v>44873</v>
      </c>
      <c r="C6" s="12">
        <v>8800000</v>
      </c>
      <c r="D6" s="12">
        <v>0</v>
      </c>
      <c r="E6" s="22">
        <v>8800000</v>
      </c>
      <c r="F6" s="5"/>
      <c r="G6" s="8"/>
    </row>
    <row r="7" spans="1:18" ht="24" customHeight="1">
      <c r="A7" s="4" t="s">
        <v>10</v>
      </c>
      <c r="B7" s="9">
        <v>44873</v>
      </c>
      <c r="C7" s="12">
        <v>18900000</v>
      </c>
      <c r="D7" s="12">
        <v>6800000</v>
      </c>
      <c r="E7" s="22">
        <v>12100000</v>
      </c>
      <c r="F7" s="5"/>
    </row>
    <row r="8" spans="1:18" ht="24" customHeight="1">
      <c r="A8" s="4" t="s">
        <v>11</v>
      </c>
      <c r="B8" s="9">
        <v>44873</v>
      </c>
      <c r="C8" s="12">
        <v>4800000</v>
      </c>
      <c r="D8" s="12">
        <v>0</v>
      </c>
      <c r="E8" s="22">
        <v>4800000</v>
      </c>
      <c r="F8" s="5"/>
    </row>
    <row r="9" spans="1:18" ht="24" customHeight="1">
      <c r="A9" s="4" t="s">
        <v>12</v>
      </c>
      <c r="B9" s="9">
        <v>44873</v>
      </c>
      <c r="C9" s="13">
        <v>2000000</v>
      </c>
      <c r="D9" s="13">
        <v>1000000</v>
      </c>
      <c r="E9" s="15">
        <v>1000000</v>
      </c>
      <c r="F9" s="5"/>
    </row>
    <row r="10" spans="1:18" ht="24" customHeight="1">
      <c r="A10" s="14" t="s">
        <v>13</v>
      </c>
      <c r="B10" s="10"/>
      <c r="C10" s="11">
        <f>SUM(C5:C9)</f>
        <v>136950000</v>
      </c>
      <c r="D10" s="11">
        <f>SUM(D5:D9)</f>
        <v>13515000</v>
      </c>
      <c r="E10" s="16">
        <f t="shared" ref="E5:E10" si="0">C10-D10</f>
        <v>123435000</v>
      </c>
      <c r="F10" s="5"/>
    </row>
    <row r="11" spans="1:18" ht="27" customHeight="1">
      <c r="A11" s="35" t="s">
        <v>14</v>
      </c>
      <c r="B11" s="36"/>
      <c r="C11" s="6">
        <f>+C10</f>
        <v>136950000</v>
      </c>
      <c r="D11" s="6">
        <f>+D10</f>
        <v>13515000</v>
      </c>
      <c r="E11" s="6">
        <f>+E10</f>
        <v>123435000</v>
      </c>
      <c r="F11" s="3"/>
    </row>
    <row r="12" spans="1:18" ht="47.45" customHeight="1">
      <c r="A12" s="33" t="s">
        <v>15</v>
      </c>
      <c r="B12" s="34"/>
      <c r="C12" s="17">
        <v>1008</v>
      </c>
      <c r="D12" s="17">
        <v>100</v>
      </c>
      <c r="E12" s="17">
        <v>909</v>
      </c>
      <c r="F12" s="3"/>
    </row>
    <row r="13" spans="1:18" ht="33.6" customHeight="1">
      <c r="A13" s="23" t="s">
        <v>16</v>
      </c>
      <c r="B13" s="23"/>
      <c r="C13" s="23"/>
      <c r="D13" s="23"/>
      <c r="E13" s="23"/>
      <c r="F13" s="3"/>
    </row>
    <row r="14" spans="1:18" ht="22.15" customHeight="1">
      <c r="A14" s="23" t="s">
        <v>17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</row>
    <row r="15" spans="1:18">
      <c r="A15" s="3"/>
      <c r="B15" s="3"/>
      <c r="C15" s="7"/>
      <c r="D15" s="7"/>
      <c r="E15" s="7"/>
      <c r="F15" s="3"/>
    </row>
  </sheetData>
  <mergeCells count="10">
    <mergeCell ref="A2:E2"/>
    <mergeCell ref="A1:E1"/>
    <mergeCell ref="A13:E13"/>
    <mergeCell ref="A12:B12"/>
    <mergeCell ref="A11:B11"/>
    <mergeCell ref="A14:E14"/>
    <mergeCell ref="F14:J14"/>
    <mergeCell ref="K14:O14"/>
    <mergeCell ref="P14:R14"/>
    <mergeCell ref="A3:E3"/>
  </mergeCells>
  <printOptions horizontalCentered="1"/>
  <pageMargins left="0.45" right="0.45" top="0.5" bottom="0.5" header="0.3" footer="0.3"/>
  <pageSetup scale="94" fitToHeight="2" orientation="portrait" r:id="rId1"/>
  <headerFoot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2F9BB83DC33646979B8C4C8FE452D4" ma:contentTypeVersion="21" ma:contentTypeDescription="Create a new document." ma:contentTypeScope="" ma:versionID="d5d2ea783756aa802e8c2faef7997226">
  <xsd:schema xmlns:xsd="http://www.w3.org/2001/XMLSchema" xmlns:xs="http://www.w3.org/2001/XMLSchema" xmlns:p="http://schemas.microsoft.com/office/2006/metadata/properties" xmlns:ns2="78e2775d-127c-4cac-931d-b2e20fc7b37b" xmlns:ns3="56c7604e-9750-4984-ab25-961ea71d26c2" targetNamespace="http://schemas.microsoft.com/office/2006/metadata/properties" ma:root="true" ma:fieldsID="802827f146cdc61db25c8ce894d3dc50" ns2:_="" ns3:_="">
    <xsd:import namespace="78e2775d-127c-4cac-931d-b2e20fc7b37b"/>
    <xsd:import namespace="56c7604e-9750-4984-ab25-961ea71d26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Ready_x0020_to_x0020_Transfer_x0020_to_x0020_GT_x0020_Site" minOccurs="0"/>
                <xsd:element ref="ns2:MediaServiceAutoKeyPoints" minOccurs="0"/>
                <xsd:element ref="ns2:MediaServiceKeyPoints" minOccurs="0"/>
                <xsd:element ref="ns2:Workpaper_x0020__x0023_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StatusofIQ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e2775d-127c-4cac-931d-b2e20fc7b3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Ready_x0020_to_x0020_Transfer_x0020_to_x0020_GT_x0020_Site" ma:index="18" nillable="true" ma:displayName="Ready to Transfer to GT Site" ma:default="No" ma:format="Dropdown" ma:internalName="Ready_x0020_to_x0020_Transfer_x0020_to_x0020_GT_x0020_Site">
      <xsd:simpleType>
        <xsd:restriction base="dms:Choice">
          <xsd:enumeration value="No"/>
          <xsd:enumeration value="Yes"/>
          <xsd:enumeration value="Transfer Complete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Workpaper_x0020__x0023_" ma:index="21" nillable="true" ma:displayName="Workpaper #" ma:internalName="Workpaper_x0020__x0023_">
      <xsd:simpleType>
        <xsd:restriction base="dms:Text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eea0540d-903a-4193-8209-a87ea5c8e5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StatusofIQC" ma:index="26" nillable="true" ma:displayName="Status of IQC" ma:format="Dropdown" ma:internalName="StatusofIQC">
      <xsd:simpleType>
        <xsd:restriction base="dms:Choice">
          <xsd:enumeration value="Ready"/>
          <xsd:enumeration value="Not Ready"/>
          <xsd:enumeration value="Choice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c7604e-9750-4984-ab25-961ea71d26c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5279d3-e096-4171-ac9a-d02391d4d9b0}" ma:internalName="TaxCatchAll" ma:showField="CatchAllData" ma:web="56c7604e-9750-4984-ab25-961ea71d26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6c7604e-9750-4984-ab25-961ea71d26c2" xsi:nil="true"/>
    <lcf76f155ced4ddcb4097134ff3c332f xmlns="78e2775d-127c-4cac-931d-b2e20fc7b37b">
      <Terms xmlns="http://schemas.microsoft.com/office/infopath/2007/PartnerControls"/>
    </lcf76f155ced4ddcb4097134ff3c332f>
    <SharedWithUsers xmlns="56c7604e-9750-4984-ab25-961ea71d26c2">
      <UserInfo>
        <DisplayName/>
        <AccountId xsi:nil="true"/>
        <AccountType/>
      </UserInfo>
    </SharedWithUsers>
    <StatusofIQC xmlns="78e2775d-127c-4cac-931d-b2e20fc7b37b" xsi:nil="true"/>
    <Workpaper_x0020__x0023_ xmlns="78e2775d-127c-4cac-931d-b2e20fc7b37b" xsi:nil="true"/>
    <Ready_x0020_to_x0020_Transfer_x0020_to_x0020_GT_x0020_Site xmlns="78e2775d-127c-4cac-931d-b2e20fc7b37b">No</Ready_x0020_to_x0020_Transfer_x0020_to_x0020_GT_x0020_Site>
  </documentManagement>
</p:properties>
</file>

<file path=customXml/itemProps1.xml><?xml version="1.0" encoding="utf-8"?>
<ds:datastoreItem xmlns:ds="http://schemas.openxmlformats.org/officeDocument/2006/customXml" ds:itemID="{ED88F7BE-3DFA-4B13-A210-9A53A95FDC57}"/>
</file>

<file path=customXml/itemProps2.xml><?xml version="1.0" encoding="utf-8"?>
<ds:datastoreItem xmlns:ds="http://schemas.openxmlformats.org/officeDocument/2006/customXml" ds:itemID="{B943DE0F-12E7-4520-8DCC-619C5871D089}"/>
</file>

<file path=customXml/itemProps3.xml><?xml version="1.0" encoding="utf-8"?>
<ds:datastoreItem xmlns:ds="http://schemas.openxmlformats.org/officeDocument/2006/customXml" ds:itemID="{B8B858B7-3E0A-450E-BA59-82CC1CFA7D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Claudia Gallegos</dc:creator>
  <cp:keywords/>
  <dc:description/>
  <cp:lastModifiedBy/>
  <cp:revision/>
  <dcterms:created xsi:type="dcterms:W3CDTF">2016-03-28T21:01:17Z</dcterms:created>
  <dcterms:modified xsi:type="dcterms:W3CDTF">2023-12-28T19:57:20Z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0x010100182F9BB83DC33646979B8C4C8FE452D4</vt:lpwstr>
  </property>
  <property fmtid="{D5CDD505-2E9C-101B-9397-08002B2CF9AE}" pid="3" name="MediaServiceImageTags">
    <vt:lpwstr/>
  </property>
  <property fmtid="{D5CDD505-2E9C-101B-9397-08002B2CF9AE}" pid="4" name="Order">
    <vt:r8>6628300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Ready to Transfer to GT Site">
    <vt:lpwstr>No</vt:lpwstr>
  </property>
</Properties>
</file>